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fcvo.sharepoint.com/sites/fondazionevaresottoteam/Documenti condivisi/FONDAZIONE COMUNITARIA/BANDI/2019/STATO AVANZAMENTO PROGETTI/"/>
    </mc:Choice>
  </mc:AlternateContent>
  <xr:revisionPtr revIDLastSave="25" documentId="14_{5301745E-F348-2046-8521-3647B66D79E9}" xr6:coauthVersionLast="45" xr6:coauthVersionMax="45" xr10:uidLastSave="{86A0A487-C387-7F42-AB22-E5EFD2DCD19A}"/>
  <bookViews>
    <workbookView xWindow="0" yWindow="460" windowWidth="51200" windowHeight="27500" xr2:uid="{00000000-000D-0000-FFFF-FFFF00000000}"/>
  </bookViews>
  <sheets>
    <sheet name="DOCUMENTAZIONE PRESENTATA" sheetId="1" r:id="rId1"/>
    <sheet name="Servizio" sheetId="2" state="hidden" r:id="rId2"/>
  </sheets>
  <definedNames>
    <definedName name="_xlnm._FilterDatabase" localSheetId="0" hidden="1">'DOCUMENTAZIONE PRESENTATA'!$B$29:$K$30</definedName>
    <definedName name="_xlnm.Print_Area" localSheetId="0">'DOCUMENTAZIONE PRESENTATA'!$B$2:$R$80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8" i="1" l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31" i="1"/>
  <c r="K32" i="1"/>
  <c r="K33" i="1"/>
  <c r="K34" i="1"/>
  <c r="K35" i="1"/>
  <c r="K36" i="1"/>
  <c r="K37" i="1"/>
  <c r="I19" i="1" l="1"/>
  <c r="I17" i="1"/>
  <c r="I15" i="1"/>
  <c r="I13" i="1"/>
  <c r="I11" i="1"/>
  <c r="I9" i="1"/>
  <c r="G19" i="1"/>
  <c r="G17" i="1"/>
  <c r="G15" i="1"/>
  <c r="G13" i="1"/>
  <c r="G11" i="1"/>
  <c r="G9" i="1"/>
  <c r="K9" i="1" l="1"/>
  <c r="K19" i="1"/>
  <c r="K17" i="1"/>
  <c r="K15" i="1"/>
  <c r="K13" i="1"/>
  <c r="K11" i="1"/>
  <c r="G21" i="1"/>
  <c r="I21" i="1" l="1"/>
</calcChain>
</file>

<file path=xl/sharedStrings.xml><?xml version="1.0" encoding="utf-8"?>
<sst xmlns="http://schemas.openxmlformats.org/spreadsheetml/2006/main" count="84" uniqueCount="27">
  <si>
    <t>Titolo del progetto:</t>
  </si>
  <si>
    <t>Variazione</t>
  </si>
  <si>
    <t>TOTALI:</t>
  </si>
  <si>
    <t>INSERIRE UNA RIGA PE OGNI SINGOLO DOCUMENTO PRESENTATO</t>
  </si>
  <si>
    <t>Num.</t>
  </si>
  <si>
    <t>VOCE DI SPESA</t>
  </si>
  <si>
    <t>- - -</t>
  </si>
  <si>
    <t>Autocertificazione</t>
  </si>
  <si>
    <t>Documento</t>
  </si>
  <si>
    <t>A01 - Acquisto arredi / attrezzature</t>
  </si>
  <si>
    <t>A02 - Altre spese</t>
  </si>
  <si>
    <t>A03 - Personale strutturato</t>
  </si>
  <si>
    <t>A04 - Personale NON strutturato</t>
  </si>
  <si>
    <t>A05 - Prestazioni professionali di terzi</t>
  </si>
  <si>
    <t>A06 - Materiale di consumo</t>
  </si>
  <si>
    <t>COMPILARE SOLO LE CELLE CON SFONDO BIANCO</t>
  </si>
  <si>
    <t>NUOVO PIANO ECONOMICO</t>
  </si>
  <si>
    <t>IMPORTI TOTALI</t>
  </si>
  <si>
    <t>NUOVO P.E.</t>
  </si>
  <si>
    <t>VECCHIO P.E.</t>
  </si>
  <si>
    <t>CONFRONTO PIANI ECONOMICI</t>
  </si>
  <si>
    <t>DESCRIZIONE VOCE di COSTO</t>
  </si>
  <si>
    <t>VECCHIO 
PIANO ECONOMICO</t>
  </si>
  <si>
    <t>NUOVO
PIANO ECONOMICO</t>
  </si>
  <si>
    <t>Numero di progetto:</t>
  </si>
  <si>
    <r>
      <t xml:space="preserve">ORGANIZZAZIONE
</t>
    </r>
    <r>
      <rPr>
        <b/>
        <sz val="8"/>
        <rFont val="Trebuchet MS"/>
        <family val="2"/>
      </rPr>
      <t>che sostiene la spesa</t>
    </r>
  </si>
  <si>
    <t>2019-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</si>
</sst>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&quot;€&quot;\ #,##0.00"/>
    <numFmt numFmtId="166" formatCode="#,##0.00\ &quot;€&quot;"/>
  </numFmts>
  <fonts count="17">
    <font>
      <sz val="12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5">
    <xf numFmtId="0" fontId="0" fillId="0" borderId="0"/>
    <xf numFmtId="40" fontId="1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7" fillId="0" borderId="2" applyNumberFormat="0" applyFill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5" fillId="8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8" borderId="1" xfId="2" applyNumberFormat="1" applyFont="1" applyFill="1" applyBorder="1" applyAlignment="1" applyProtection="1">
      <alignment horizontal="left" vertical="center"/>
      <protection locked="0"/>
    </xf>
    <xf numFmtId="3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7" borderId="1" xfId="1" applyNumberFormat="1" applyFont="1" applyFill="1" applyBorder="1" applyAlignment="1" applyProtection="1">
      <alignment horizontal="left" vertical="center"/>
      <protection locked="0"/>
    </xf>
    <xf numFmtId="164" fontId="5" fillId="7" borderId="1" xfId="2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alignment vertical="center"/>
    </xf>
    <xf numFmtId="0" fontId="0" fillId="3" borderId="0" xfId="0" applyFill="1" applyAlignment="1" applyProtection="1">
      <alignment horizontal="right" vertical="center"/>
    </xf>
    <xf numFmtId="0" fontId="0" fillId="3" borderId="0" xfId="0" applyFill="1" applyAlignment="1" applyProtection="1">
      <alignment horizontal="center" vertical="center"/>
    </xf>
    <xf numFmtId="0" fontId="9" fillId="2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 wrapText="1"/>
    </xf>
    <xf numFmtId="14" fontId="8" fillId="4" borderId="0" xfId="0" applyNumberFormat="1" applyFont="1" applyFill="1" applyBorder="1" applyAlignment="1" applyProtection="1">
      <alignment horizontal="center" vertical="center"/>
    </xf>
    <xf numFmtId="0" fontId="8" fillId="4" borderId="0" xfId="0" applyFont="1" applyFill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horizontal="right" vertical="center"/>
    </xf>
    <xf numFmtId="0" fontId="8" fillId="3" borderId="0" xfId="0" applyFont="1" applyFill="1" applyAlignment="1" applyProtection="1">
      <alignment vertical="center"/>
    </xf>
    <xf numFmtId="0" fontId="12" fillId="4" borderId="0" xfId="0" applyFont="1" applyFill="1" applyAlignment="1" applyProtection="1">
      <alignment horizontal="left" vertical="center" indent="3"/>
    </xf>
    <xf numFmtId="0" fontId="12" fillId="4" borderId="0" xfId="0" applyFont="1" applyFill="1" applyAlignment="1" applyProtection="1">
      <alignment vertical="center"/>
    </xf>
    <xf numFmtId="0" fontId="11" fillId="5" borderId="3" xfId="4" applyFont="1" applyFill="1" applyBorder="1" applyAlignment="1" applyProtection="1">
      <alignment horizontal="right" vertical="center"/>
    </xf>
    <xf numFmtId="0" fontId="13" fillId="4" borderId="0" xfId="0" applyFont="1" applyFill="1" applyAlignment="1" applyProtection="1">
      <alignment vertical="center"/>
    </xf>
    <xf numFmtId="0" fontId="13" fillId="4" borderId="0" xfId="0" applyFont="1" applyFill="1" applyAlignment="1" applyProtection="1">
      <alignment horizontal="center" vertical="center"/>
    </xf>
    <xf numFmtId="0" fontId="7" fillId="4" borderId="0" xfId="4" applyFont="1" applyFill="1" applyBorder="1" applyAlignment="1" applyProtection="1">
      <alignment horizontal="right"/>
    </xf>
    <xf numFmtId="0" fontId="0" fillId="4" borderId="0" xfId="0" applyFont="1" applyFill="1" applyBorder="1" applyAlignment="1" applyProtection="1">
      <alignment horizontal="left" vertical="center"/>
    </xf>
    <xf numFmtId="165" fontId="0" fillId="4" borderId="0" xfId="0" applyNumberFormat="1" applyFont="1" applyFill="1" applyBorder="1" applyAlignment="1" applyProtection="1">
      <alignment horizontal="left" vertical="center"/>
    </xf>
    <xf numFmtId="14" fontId="0" fillId="4" borderId="0" xfId="0" applyNumberFormat="1" applyFont="1" applyFill="1" applyBorder="1" applyAlignment="1" applyProtection="1">
      <alignment horizontal="left" vertical="center"/>
    </xf>
    <xf numFmtId="10" fontId="13" fillId="4" borderId="0" xfId="3" applyNumberFormat="1" applyFont="1" applyFill="1" applyAlignment="1" applyProtection="1">
      <alignment horizontal="center" vertical="center"/>
    </xf>
    <xf numFmtId="0" fontId="13" fillId="4" borderId="0" xfId="0" applyFont="1" applyFill="1" applyBorder="1" applyAlignment="1" applyProtection="1">
      <alignment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horizontal="right" vertical="center"/>
    </xf>
    <xf numFmtId="3" fontId="5" fillId="7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7" borderId="7" xfId="2" applyNumberFormat="1" applyFont="1" applyFill="1" applyBorder="1" applyAlignment="1" applyProtection="1">
      <alignment horizontal="left" vertical="center"/>
      <protection locked="0"/>
    </xf>
    <xf numFmtId="3" fontId="3" fillId="9" borderId="7" xfId="1" applyNumberFormat="1" applyFont="1" applyFill="1" applyBorder="1" applyAlignment="1" applyProtection="1">
      <alignment horizontal="center" vertical="center" wrapText="1"/>
    </xf>
    <xf numFmtId="3" fontId="3" fillId="9" borderId="1" xfId="1" applyNumberFormat="1" applyFont="1" applyFill="1" applyBorder="1" applyAlignment="1" applyProtection="1">
      <alignment horizontal="center" vertical="center" wrapText="1"/>
    </xf>
    <xf numFmtId="165" fontId="8" fillId="4" borderId="0" xfId="0" applyNumberFormat="1" applyFont="1" applyFill="1" applyBorder="1" applyAlignment="1" applyProtection="1">
      <alignment horizontal="center" vertical="center"/>
    </xf>
    <xf numFmtId="165" fontId="8" fillId="4" borderId="0" xfId="0" applyNumberFormat="1" applyFont="1" applyFill="1" applyBorder="1" applyAlignment="1" applyProtection="1">
      <alignment vertical="center"/>
    </xf>
    <xf numFmtId="0" fontId="11" fillId="5" borderId="4" xfId="4" applyFont="1" applyFill="1" applyBorder="1" applyAlignment="1" applyProtection="1">
      <alignment vertical="center"/>
    </xf>
    <xf numFmtId="0" fontId="12" fillId="4" borderId="0" xfId="0" applyFont="1" applyFill="1" applyAlignment="1" applyProtection="1">
      <alignment horizontal="right" vertical="center" indent="3"/>
    </xf>
    <xf numFmtId="0" fontId="12" fillId="4" borderId="0" xfId="0" applyFont="1" applyFill="1" applyAlignment="1" applyProtection="1">
      <alignment horizontal="right" vertical="center"/>
    </xf>
    <xf numFmtId="0" fontId="16" fillId="5" borderId="3" xfId="4" applyFont="1" applyFill="1" applyBorder="1" applyAlignment="1" applyProtection="1">
      <alignment horizontal="right" vertical="center"/>
    </xf>
    <xf numFmtId="166" fontId="14" fillId="9" borderId="5" xfId="0" applyNumberFormat="1" applyFont="1" applyFill="1" applyBorder="1" applyAlignment="1" applyProtection="1">
      <alignment vertical="center"/>
    </xf>
    <xf numFmtId="166" fontId="14" fillId="9" borderId="10" xfId="0" applyNumberFormat="1" applyFont="1" applyFill="1" applyBorder="1" applyAlignment="1" applyProtection="1">
      <alignment vertical="center"/>
    </xf>
    <xf numFmtId="166" fontId="5" fillId="7" borderId="7" xfId="2" applyNumberFormat="1" applyFont="1" applyFill="1" applyBorder="1" applyAlignment="1" applyProtection="1">
      <alignment horizontal="right" vertical="center" wrapText="1"/>
      <protection locked="0"/>
    </xf>
    <xf numFmtId="166" fontId="5" fillId="8" borderId="1" xfId="2" applyNumberFormat="1" applyFont="1" applyFill="1" applyBorder="1" applyAlignment="1" applyProtection="1">
      <alignment horizontal="right" vertical="center" wrapText="1"/>
      <protection locked="0"/>
    </xf>
    <xf numFmtId="166" fontId="5" fillId="7" borderId="1" xfId="2" applyNumberFormat="1" applyFont="1" applyFill="1" applyBorder="1" applyAlignment="1" applyProtection="1">
      <alignment horizontal="right" vertical="center" wrapText="1"/>
      <protection locked="0"/>
    </xf>
    <xf numFmtId="166" fontId="3" fillId="7" borderId="7" xfId="2" applyNumberFormat="1" applyFont="1" applyFill="1" applyBorder="1" applyAlignment="1" applyProtection="1">
      <alignment horizontal="right" vertical="center" wrapText="1"/>
      <protection locked="0"/>
    </xf>
    <xf numFmtId="166" fontId="3" fillId="8" borderId="1" xfId="2" applyNumberFormat="1" applyFont="1" applyFill="1" applyBorder="1" applyAlignment="1" applyProtection="1">
      <alignment horizontal="right" vertical="center" wrapText="1"/>
      <protection locked="0"/>
    </xf>
    <xf numFmtId="166" fontId="3" fillId="7" borderId="1" xfId="2" applyNumberFormat="1" applyFont="1" applyFill="1" applyBorder="1" applyAlignment="1" applyProtection="1">
      <alignment horizontal="right" vertical="center" wrapText="1"/>
      <protection locked="0"/>
    </xf>
    <xf numFmtId="9" fontId="0" fillId="4" borderId="0" xfId="3" applyFont="1" applyFill="1" applyAlignment="1" applyProtection="1">
      <alignment vertical="center"/>
    </xf>
    <xf numFmtId="9" fontId="13" fillId="4" borderId="0" xfId="3" applyFont="1" applyFill="1" applyAlignment="1" applyProtection="1">
      <alignment horizontal="center" vertical="center"/>
    </xf>
    <xf numFmtId="166" fontId="15" fillId="4" borderId="0" xfId="4" applyNumberFormat="1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14" fillId="8" borderId="10" xfId="0" applyFont="1" applyFill="1" applyBorder="1" applyAlignment="1" applyProtection="1">
      <alignment vertical="center"/>
    </xf>
    <xf numFmtId="0" fontId="10" fillId="4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left" vertical="center"/>
    </xf>
    <xf numFmtId="0" fontId="4" fillId="6" borderId="8" xfId="2" applyNumberFormat="1" applyFont="1" applyFill="1" applyBorder="1" applyAlignment="1" applyProtection="1">
      <alignment horizontal="center" vertical="center" wrapText="1"/>
    </xf>
    <xf numFmtId="0" fontId="4" fillId="6" borderId="9" xfId="2" applyNumberFormat="1" applyFont="1" applyFill="1" applyBorder="1" applyAlignment="1" applyProtection="1">
      <alignment horizontal="center" vertical="center" wrapText="1"/>
    </xf>
    <xf numFmtId="0" fontId="4" fillId="6" borderId="6" xfId="2" applyNumberFormat="1" applyFont="1" applyFill="1" applyBorder="1" applyAlignment="1" applyProtection="1">
      <alignment horizontal="center" vertical="center" wrapText="1"/>
    </xf>
    <xf numFmtId="0" fontId="14" fillId="8" borderId="3" xfId="0" applyFont="1" applyFill="1" applyBorder="1" applyAlignment="1" applyProtection="1">
      <alignment horizontal="left" vertical="center"/>
      <protection locked="0"/>
    </xf>
    <xf numFmtId="0" fontId="14" fillId="8" borderId="4" xfId="0" applyFont="1" applyFill="1" applyBorder="1" applyAlignment="1" applyProtection="1">
      <alignment horizontal="left" vertical="center"/>
      <protection locked="0"/>
    </xf>
    <xf numFmtId="0" fontId="14" fillId="8" borderId="5" xfId="0" applyFont="1" applyFill="1" applyBorder="1" applyAlignment="1" applyProtection="1">
      <alignment horizontal="left" vertical="center"/>
      <protection locked="0"/>
    </xf>
    <xf numFmtId="164" fontId="4" fillId="6" borderId="6" xfId="2" applyNumberFormat="1" applyFont="1" applyFill="1" applyBorder="1" applyAlignment="1" applyProtection="1">
      <alignment horizontal="center" vertical="center" wrapText="1"/>
    </xf>
  </cellXfs>
  <cellStyles count="5">
    <cellStyle name="Migliaia_DISC Piano Integrato" xfId="1" xr:uid="{00000000-0005-0000-0000-000000000000}"/>
    <cellStyle name="Normale" xfId="0" builtinId="0"/>
    <cellStyle name="Normale_DISC Piano Integrato" xfId="2" xr:uid="{00000000-0005-0000-0000-000002000000}"/>
    <cellStyle name="Percentuale" xfId="3" builtinId="5"/>
    <cellStyle name="Titolo 1" xfId="4" builtinId="1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D0CECE"/>
      <color rgb="FFD8D8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tabColor rgb="FFFFFF00"/>
  </sheetPr>
  <dimension ref="B1:R80"/>
  <sheetViews>
    <sheetView showGridLines="0" tabSelected="1" zoomScale="120" zoomScaleNormal="120" workbookViewId="0">
      <selection activeCell="I32" sqref="I32:I36"/>
    </sheetView>
  </sheetViews>
  <sheetFormatPr baseColWidth="10" defaultColWidth="10.83203125" defaultRowHeight="16"/>
  <cols>
    <col min="1" max="1" width="1.6640625" style="17" customWidth="1"/>
    <col min="2" max="2" width="8.1640625" style="16" customWidth="1"/>
    <col min="3" max="3" width="35.33203125" style="17" customWidth="1"/>
    <col min="4" max="4" width="33" style="17" customWidth="1"/>
    <col min="5" max="5" width="43.1640625" style="17" customWidth="1"/>
    <col min="6" max="6" width="5.83203125" style="17" customWidth="1"/>
    <col min="7" max="7" width="25.83203125" style="18" customWidth="1"/>
    <col min="8" max="8" width="5.83203125" style="17" customWidth="1"/>
    <col min="9" max="9" width="25.83203125" style="17" customWidth="1"/>
    <col min="10" max="10" width="5.83203125" style="17" customWidth="1"/>
    <col min="11" max="12" width="15.83203125" style="17" customWidth="1"/>
    <col min="13" max="13" width="17.33203125" style="17" customWidth="1"/>
    <col min="14" max="14" width="20.6640625" style="17" customWidth="1"/>
    <col min="15" max="15" width="16.5" style="17" customWidth="1"/>
    <col min="16" max="16" width="17.83203125" style="17" customWidth="1"/>
    <col min="17" max="17" width="13.83203125" style="17" customWidth="1"/>
    <col min="18" max="18" width="25.5" style="17" customWidth="1"/>
    <col min="19" max="16384" width="10.83203125" style="17"/>
  </cols>
  <sheetData>
    <row r="1" spans="2:17" s="8" customFormat="1" ht="5" customHeight="1">
      <c r="F1" s="9"/>
      <c r="H1" s="10"/>
      <c r="I1" s="10"/>
      <c r="J1" s="10"/>
      <c r="K1" s="10"/>
    </row>
    <row r="2" spans="2:17" s="11" customFormat="1" ht="44" customHeight="1">
      <c r="B2" s="57" t="s">
        <v>16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2:17" s="12" customFormat="1" ht="20" customHeight="1">
      <c r="B3" s="56" t="s">
        <v>15</v>
      </c>
      <c r="C3" s="56"/>
      <c r="D3" s="56"/>
      <c r="E3" s="56"/>
      <c r="F3" s="56"/>
      <c r="H3" s="13"/>
      <c r="I3" s="13"/>
      <c r="J3" s="13"/>
      <c r="K3" s="13"/>
    </row>
    <row r="4" spans="2:17" s="23" customFormat="1" ht="20" customHeight="1" thickBot="1">
      <c r="G4" s="24"/>
      <c r="H4" s="24"/>
      <c r="I4" s="24"/>
      <c r="J4" s="24"/>
      <c r="K4" s="24"/>
    </row>
    <row r="5" spans="2:17" s="23" customFormat="1" ht="49" customHeight="1" thickBot="1">
      <c r="C5" s="25" t="s">
        <v>0</v>
      </c>
      <c r="D5" s="61"/>
      <c r="E5" s="62"/>
      <c r="F5" s="62"/>
      <c r="G5" s="62"/>
      <c r="H5" s="62"/>
      <c r="I5" s="62"/>
      <c r="J5" s="62"/>
      <c r="K5" s="63"/>
    </row>
    <row r="6" spans="2:17" s="23" customFormat="1" ht="20" customHeight="1" thickBot="1">
      <c r="E6" s="26"/>
      <c r="F6" s="27"/>
      <c r="G6" s="26"/>
      <c r="H6" s="26"/>
      <c r="I6" s="26"/>
      <c r="J6" s="26"/>
      <c r="K6" s="26"/>
      <c r="L6" s="28"/>
      <c r="M6" s="24"/>
    </row>
    <row r="7" spans="2:17" s="23" customFormat="1" ht="20" customHeight="1" thickBot="1">
      <c r="C7" s="25" t="s">
        <v>24</v>
      </c>
      <c r="D7" s="55" t="s">
        <v>26</v>
      </c>
      <c r="E7" s="26"/>
      <c r="F7" s="26"/>
      <c r="G7" s="38" t="s">
        <v>17</v>
      </c>
      <c r="H7" s="38"/>
      <c r="I7" s="38"/>
      <c r="J7" s="38"/>
      <c r="K7" s="26"/>
      <c r="L7" s="26"/>
      <c r="M7" s="26"/>
      <c r="N7" s="28"/>
      <c r="O7" s="24"/>
    </row>
    <row r="8" spans="2:17" s="23" customFormat="1" ht="18" thickBot="1">
      <c r="E8" s="26"/>
      <c r="F8" s="26"/>
      <c r="G8" s="14" t="s">
        <v>19</v>
      </c>
      <c r="H8" s="38"/>
      <c r="I8" s="14" t="s">
        <v>18</v>
      </c>
      <c r="J8" s="38"/>
      <c r="K8" s="15" t="s">
        <v>1</v>
      </c>
    </row>
    <row r="9" spans="2:17" s="23" customFormat="1" ht="20" customHeight="1" thickBot="1">
      <c r="E9" s="39"/>
      <c r="F9" s="22" t="s">
        <v>9</v>
      </c>
      <c r="G9" s="53">
        <f>SUMIF($D$31:D80,Servizio!$D$2,$G$31:G80)</f>
        <v>0</v>
      </c>
      <c r="H9" s="37"/>
      <c r="I9" s="53">
        <f>SUMIF('DOCUMENTAZIONE PRESENTATA'!$D$31:$D$80,Servizio!$D$2,$I$31:I80)</f>
        <v>0</v>
      </c>
      <c r="J9" s="38"/>
      <c r="K9" s="52" t="e">
        <f>(I9-G9)/G9</f>
        <v>#DIV/0!</v>
      </c>
    </row>
    <row r="10" spans="2:17" s="23" customFormat="1" ht="20" customHeight="1" thickBot="1">
      <c r="E10" s="20"/>
      <c r="F10" s="40"/>
      <c r="G10" s="53"/>
      <c r="H10" s="37"/>
      <c r="I10" s="53"/>
      <c r="J10" s="38"/>
      <c r="K10" s="52"/>
    </row>
    <row r="11" spans="2:17" s="23" customFormat="1" ht="20" customHeight="1" thickBot="1">
      <c r="E11" s="39"/>
      <c r="F11" s="22" t="s">
        <v>10</v>
      </c>
      <c r="G11" s="53">
        <f>SUMIF($D$31:D82,Servizio!$D$3,$G$31:G82)</f>
        <v>0</v>
      </c>
      <c r="H11" s="37"/>
      <c r="I11" s="53">
        <f>SUMIF('DOCUMENTAZIONE PRESENTATA'!$D$31:$D$80,Servizio!$D$3,$I$31:I82)</f>
        <v>0</v>
      </c>
      <c r="J11" s="38"/>
      <c r="K11" s="52" t="e">
        <f t="shared" ref="K11:K19" si="0">(I11-G11)/G11</f>
        <v>#DIV/0!</v>
      </c>
    </row>
    <row r="12" spans="2:17" s="23" customFormat="1" ht="20" customHeight="1" thickBot="1">
      <c r="E12" s="20"/>
      <c r="F12" s="40"/>
      <c r="G12" s="53"/>
      <c r="H12" s="37"/>
      <c r="I12" s="53"/>
      <c r="J12" s="38"/>
      <c r="K12" s="52"/>
    </row>
    <row r="13" spans="2:17" s="23" customFormat="1" ht="20" customHeight="1" thickBot="1">
      <c r="E13" s="39"/>
      <c r="F13" s="22" t="s">
        <v>11</v>
      </c>
      <c r="G13" s="53">
        <f>SUMIF($D$31:D84,Servizio!$D$4,$G$31:G84)</f>
        <v>0</v>
      </c>
      <c r="H13" s="37"/>
      <c r="I13" s="53">
        <f>SUMIF('DOCUMENTAZIONE PRESENTATA'!$D$31:$D$80,Servizio!$D$4,$I$31:I84)</f>
        <v>0</v>
      </c>
      <c r="J13" s="38"/>
      <c r="K13" s="52" t="e">
        <f t="shared" si="0"/>
        <v>#DIV/0!</v>
      </c>
    </row>
    <row r="14" spans="2:17" s="23" customFormat="1" ht="20" customHeight="1" thickBot="1">
      <c r="E14" s="21"/>
      <c r="F14" s="41"/>
      <c r="G14" s="54"/>
      <c r="H14" s="37"/>
      <c r="I14" s="54"/>
      <c r="J14" s="38"/>
      <c r="K14" s="52"/>
    </row>
    <row r="15" spans="2:17" s="23" customFormat="1" ht="20" customHeight="1" thickBot="1">
      <c r="E15" s="39"/>
      <c r="F15" s="22" t="s">
        <v>12</v>
      </c>
      <c r="G15" s="53">
        <f>SUMIF($D$31:D86,Servizio!$D$5,$G$31:G86)</f>
        <v>0</v>
      </c>
      <c r="H15" s="37"/>
      <c r="I15" s="53">
        <f>SUMIF('DOCUMENTAZIONE PRESENTATA'!$D$31:$D$80,Servizio!$D$5,$I$31:I86)</f>
        <v>0</v>
      </c>
      <c r="J15" s="38"/>
      <c r="K15" s="52" t="e">
        <f t="shared" si="0"/>
        <v>#DIV/0!</v>
      </c>
    </row>
    <row r="16" spans="2:17" s="23" customFormat="1" ht="20" customHeight="1" thickBot="1">
      <c r="E16" s="20"/>
      <c r="F16" s="40"/>
      <c r="G16" s="53"/>
      <c r="H16" s="37"/>
      <c r="I16" s="53"/>
      <c r="J16" s="38"/>
      <c r="K16" s="52"/>
    </row>
    <row r="17" spans="2:18" s="23" customFormat="1" ht="20" customHeight="1" thickBot="1">
      <c r="E17" s="39"/>
      <c r="F17" s="22" t="s">
        <v>13</v>
      </c>
      <c r="G17" s="53">
        <f>SUMIF($D$31:D88,Servizio!$D$6,$G$31:G88)</f>
        <v>0</v>
      </c>
      <c r="H17" s="37"/>
      <c r="I17" s="53">
        <f>SUMIF('DOCUMENTAZIONE PRESENTATA'!$D$31:$D$80,Servizio!$D$6,$I$31:I88)</f>
        <v>0</v>
      </c>
      <c r="J17" s="38"/>
      <c r="K17" s="52" t="e">
        <f t="shared" si="0"/>
        <v>#DIV/0!</v>
      </c>
    </row>
    <row r="18" spans="2:18" s="23" customFormat="1" ht="20" customHeight="1" thickBot="1">
      <c r="E18" s="20"/>
      <c r="F18" s="40"/>
      <c r="G18" s="53"/>
      <c r="H18" s="37"/>
      <c r="I18" s="53"/>
      <c r="J18" s="38"/>
      <c r="K18" s="52"/>
    </row>
    <row r="19" spans="2:18" s="23" customFormat="1" ht="20" customHeight="1" thickBot="1">
      <c r="E19" s="39"/>
      <c r="F19" s="22" t="s">
        <v>14</v>
      </c>
      <c r="G19" s="53">
        <f>SUMIF($D$31:D90,Servizio!$D$7,$G$31:G90)</f>
        <v>0</v>
      </c>
      <c r="H19" s="37"/>
      <c r="I19" s="53">
        <f>SUMIF('DOCUMENTAZIONE PRESENTATA'!$D$31:$D$80,Servizio!$D$7,$I$31:I90)</f>
        <v>0</v>
      </c>
      <c r="J19" s="38"/>
      <c r="K19" s="52" t="e">
        <f t="shared" si="0"/>
        <v>#DIV/0!</v>
      </c>
    </row>
    <row r="20" spans="2:18" s="23" customFormat="1" ht="20" customHeight="1" thickBot="1">
      <c r="H20" s="38"/>
      <c r="I20" s="30"/>
      <c r="J20" s="38"/>
      <c r="K20" s="29"/>
    </row>
    <row r="21" spans="2:18" s="23" customFormat="1" ht="30" customHeight="1" thickBot="1">
      <c r="E21" s="39"/>
      <c r="F21" s="42" t="s">
        <v>2</v>
      </c>
      <c r="G21" s="43">
        <f>G9+G11+G13+G15+G17+G19</f>
        <v>0</v>
      </c>
      <c r="H21" s="38"/>
      <c r="I21" s="44">
        <f>I15+I17+I19+I13+I11+I9</f>
        <v>0</v>
      </c>
      <c r="J21" s="38"/>
      <c r="K21" s="24"/>
    </row>
    <row r="22" spans="2:18" s="23" customFormat="1" ht="20" customHeight="1">
      <c r="H22" s="38"/>
      <c r="I22" s="24"/>
      <c r="J22" s="38"/>
    </row>
    <row r="23" spans="2:18" s="31" customFormat="1" ht="20" customHeight="1">
      <c r="B23" s="16"/>
      <c r="F23" s="32"/>
    </row>
    <row r="24" spans="2:18" s="8" customFormat="1" ht="5" customHeight="1">
      <c r="B24" s="19"/>
      <c r="G24" s="9"/>
    </row>
    <row r="25" spans="2:18" s="11" customFormat="1" ht="44" customHeight="1">
      <c r="C25" s="57" t="s">
        <v>20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</row>
    <row r="26" spans="2:18" s="12" customFormat="1" ht="21">
      <c r="C26" s="56" t="s">
        <v>15</v>
      </c>
      <c r="D26" s="56"/>
      <c r="E26" s="56"/>
      <c r="F26" s="56"/>
      <c r="G26" s="56"/>
      <c r="H26" s="56"/>
      <c r="I26" s="56"/>
      <c r="J26" s="56"/>
      <c r="K26" s="56"/>
      <c r="L26" s="56"/>
    </row>
    <row r="27" spans="2:18" ht="21">
      <c r="C27" s="56" t="s">
        <v>3</v>
      </c>
      <c r="D27" s="56"/>
      <c r="E27" s="56"/>
      <c r="F27" s="56"/>
      <c r="G27" s="56"/>
      <c r="H27" s="56"/>
      <c r="I27" s="56"/>
      <c r="J27" s="56"/>
      <c r="K27" s="56"/>
      <c r="L27" s="56"/>
    </row>
    <row r="29" spans="2:18" s="16" customFormat="1" ht="22" customHeight="1">
      <c r="B29" s="60" t="s">
        <v>4</v>
      </c>
      <c r="C29" s="60" t="s">
        <v>25</v>
      </c>
      <c r="D29" s="64" t="s">
        <v>5</v>
      </c>
      <c r="E29" s="60" t="s">
        <v>21</v>
      </c>
      <c r="F29" s="17"/>
      <c r="G29" s="64" t="s">
        <v>22</v>
      </c>
      <c r="H29" s="17"/>
      <c r="I29" s="60" t="s">
        <v>23</v>
      </c>
      <c r="J29" s="17"/>
      <c r="K29" s="58" t="s">
        <v>1</v>
      </c>
    </row>
    <row r="30" spans="2:18" s="16" customFormat="1">
      <c r="B30" s="60"/>
      <c r="C30" s="60"/>
      <c r="D30" s="64"/>
      <c r="E30" s="60"/>
      <c r="F30" s="17"/>
      <c r="G30" s="64"/>
      <c r="H30" s="17"/>
      <c r="I30" s="60"/>
      <c r="J30" s="17"/>
      <c r="K30" s="59"/>
    </row>
    <row r="31" spans="2:18" ht="20" customHeight="1">
      <c r="B31" s="35">
        <v>1</v>
      </c>
      <c r="C31" s="33"/>
      <c r="D31" s="6" t="s">
        <v>6</v>
      </c>
      <c r="E31" s="34"/>
      <c r="G31" s="45"/>
      <c r="H31" s="18"/>
      <c r="I31" s="48"/>
      <c r="K31" s="51" t="str">
        <f t="shared" ref="K31:K80" si="1">IF(G31&lt;&gt;0,(I31-G31)/G31,IF(I31="","","NUOVA VOCE"))</f>
        <v/>
      </c>
    </row>
    <row r="32" spans="2:18" ht="20" customHeight="1">
      <c r="B32" s="36">
        <v>2</v>
      </c>
      <c r="C32" s="3"/>
      <c r="D32" s="6" t="s">
        <v>6</v>
      </c>
      <c r="E32" s="4"/>
      <c r="G32" s="46"/>
      <c r="H32" s="18"/>
      <c r="I32" s="49"/>
      <c r="K32" s="51" t="str">
        <f t="shared" si="1"/>
        <v/>
      </c>
    </row>
    <row r="33" spans="2:11" ht="20" customHeight="1">
      <c r="B33" s="36">
        <v>3</v>
      </c>
      <c r="C33" s="5"/>
      <c r="D33" s="6" t="s">
        <v>6</v>
      </c>
      <c r="E33" s="7"/>
      <c r="G33" s="46"/>
      <c r="H33" s="18"/>
      <c r="I33" s="50"/>
      <c r="K33" s="51" t="str">
        <f t="shared" si="1"/>
        <v/>
      </c>
    </row>
    <row r="34" spans="2:11" ht="20" customHeight="1">
      <c r="B34" s="36">
        <v>4</v>
      </c>
      <c r="C34" s="3"/>
      <c r="D34" s="6" t="s">
        <v>6</v>
      </c>
      <c r="E34" s="4"/>
      <c r="G34" s="46"/>
      <c r="H34" s="18"/>
      <c r="I34" s="49"/>
      <c r="K34" s="51" t="str">
        <f t="shared" si="1"/>
        <v/>
      </c>
    </row>
    <row r="35" spans="2:11" ht="20" customHeight="1">
      <c r="B35" s="36">
        <v>5</v>
      </c>
      <c r="C35" s="5"/>
      <c r="D35" s="6" t="s">
        <v>6</v>
      </c>
      <c r="E35" s="7"/>
      <c r="G35" s="47"/>
      <c r="H35" s="18"/>
      <c r="I35" s="50"/>
      <c r="K35" s="51" t="str">
        <f t="shared" si="1"/>
        <v/>
      </c>
    </row>
    <row r="36" spans="2:11" ht="20" customHeight="1">
      <c r="B36" s="36">
        <v>6</v>
      </c>
      <c r="C36" s="3"/>
      <c r="D36" s="6" t="s">
        <v>6</v>
      </c>
      <c r="E36" s="4"/>
      <c r="G36" s="46"/>
      <c r="H36" s="18"/>
      <c r="I36" s="49"/>
      <c r="K36" s="51" t="str">
        <f t="shared" si="1"/>
        <v/>
      </c>
    </row>
    <row r="37" spans="2:11" ht="20" customHeight="1">
      <c r="B37" s="36">
        <v>7</v>
      </c>
      <c r="C37" s="5"/>
      <c r="D37" s="6" t="s">
        <v>6</v>
      </c>
      <c r="E37" s="7"/>
      <c r="G37" s="47"/>
      <c r="H37" s="18"/>
      <c r="I37" s="50"/>
      <c r="K37" s="51" t="str">
        <f>IF(G37&lt;&gt;0,(I37-G37)/G37,IF(I37="","","NUOVA VOCE"))</f>
        <v/>
      </c>
    </row>
    <row r="38" spans="2:11" ht="20" customHeight="1">
      <c r="B38" s="36">
        <v>8</v>
      </c>
      <c r="C38" s="3"/>
      <c r="D38" s="6" t="s">
        <v>6</v>
      </c>
      <c r="E38" s="4"/>
      <c r="G38" s="46"/>
      <c r="H38" s="18"/>
      <c r="I38" s="49"/>
      <c r="K38" s="51" t="str">
        <f t="shared" si="1"/>
        <v/>
      </c>
    </row>
    <row r="39" spans="2:11" ht="20" customHeight="1">
      <c r="B39" s="36">
        <v>9</v>
      </c>
      <c r="C39" s="5"/>
      <c r="D39" s="6" t="s">
        <v>6</v>
      </c>
      <c r="E39" s="7"/>
      <c r="G39" s="47"/>
      <c r="H39" s="18"/>
      <c r="I39" s="50"/>
      <c r="K39" s="51" t="str">
        <f t="shared" si="1"/>
        <v/>
      </c>
    </row>
    <row r="40" spans="2:11" ht="20" customHeight="1">
      <c r="B40" s="36">
        <v>10</v>
      </c>
      <c r="C40" s="3"/>
      <c r="D40" s="6" t="s">
        <v>6</v>
      </c>
      <c r="E40" s="4"/>
      <c r="G40" s="46"/>
      <c r="H40" s="18"/>
      <c r="I40" s="49"/>
      <c r="K40" s="51" t="str">
        <f t="shared" si="1"/>
        <v/>
      </c>
    </row>
    <row r="41" spans="2:11" ht="20" customHeight="1">
      <c r="B41" s="36">
        <v>11</v>
      </c>
      <c r="C41" s="5"/>
      <c r="D41" s="6" t="s">
        <v>6</v>
      </c>
      <c r="E41" s="7"/>
      <c r="G41" s="47"/>
      <c r="H41" s="18"/>
      <c r="I41" s="50"/>
      <c r="K41" s="51" t="str">
        <f t="shared" si="1"/>
        <v/>
      </c>
    </row>
    <row r="42" spans="2:11" ht="20" customHeight="1">
      <c r="B42" s="36">
        <v>12</v>
      </c>
      <c r="C42" s="3"/>
      <c r="D42" s="6" t="s">
        <v>6</v>
      </c>
      <c r="E42" s="4"/>
      <c r="G42" s="46"/>
      <c r="H42" s="18"/>
      <c r="I42" s="49"/>
      <c r="K42" s="51" t="str">
        <f t="shared" si="1"/>
        <v/>
      </c>
    </row>
    <row r="43" spans="2:11" ht="20" customHeight="1">
      <c r="B43" s="36">
        <v>13</v>
      </c>
      <c r="C43" s="5"/>
      <c r="D43" s="6" t="s">
        <v>6</v>
      </c>
      <c r="E43" s="7"/>
      <c r="G43" s="47"/>
      <c r="H43" s="18"/>
      <c r="I43" s="50"/>
      <c r="K43" s="51" t="str">
        <f t="shared" si="1"/>
        <v/>
      </c>
    </row>
    <row r="44" spans="2:11" ht="20" customHeight="1">
      <c r="B44" s="36">
        <v>14</v>
      </c>
      <c r="C44" s="3"/>
      <c r="D44" s="6" t="s">
        <v>6</v>
      </c>
      <c r="E44" s="4"/>
      <c r="G44" s="46"/>
      <c r="H44" s="18"/>
      <c r="I44" s="49"/>
      <c r="K44" s="51" t="str">
        <f t="shared" si="1"/>
        <v/>
      </c>
    </row>
    <row r="45" spans="2:11" ht="20" customHeight="1">
      <c r="B45" s="36">
        <v>15</v>
      </c>
      <c r="C45" s="5"/>
      <c r="D45" s="6" t="s">
        <v>6</v>
      </c>
      <c r="E45" s="7"/>
      <c r="G45" s="47"/>
      <c r="H45" s="18"/>
      <c r="I45" s="50"/>
      <c r="K45" s="51" t="str">
        <f t="shared" si="1"/>
        <v/>
      </c>
    </row>
    <row r="46" spans="2:11" ht="20" customHeight="1">
      <c r="B46" s="36">
        <v>16</v>
      </c>
      <c r="C46" s="3"/>
      <c r="D46" s="6" t="s">
        <v>6</v>
      </c>
      <c r="E46" s="4"/>
      <c r="G46" s="46"/>
      <c r="H46" s="18"/>
      <c r="I46" s="49"/>
      <c r="K46" s="51" t="str">
        <f t="shared" si="1"/>
        <v/>
      </c>
    </row>
    <row r="47" spans="2:11" ht="20" customHeight="1">
      <c r="B47" s="36">
        <v>17</v>
      </c>
      <c r="C47" s="5"/>
      <c r="D47" s="6" t="s">
        <v>6</v>
      </c>
      <c r="E47" s="7"/>
      <c r="G47" s="47"/>
      <c r="H47" s="18"/>
      <c r="I47" s="50"/>
      <c r="K47" s="51" t="str">
        <f t="shared" si="1"/>
        <v/>
      </c>
    </row>
    <row r="48" spans="2:11" ht="20" customHeight="1">
      <c r="B48" s="36">
        <v>18</v>
      </c>
      <c r="C48" s="3"/>
      <c r="D48" s="6" t="s">
        <v>6</v>
      </c>
      <c r="E48" s="4"/>
      <c r="G48" s="46"/>
      <c r="H48" s="18"/>
      <c r="I48" s="49"/>
      <c r="K48" s="51" t="str">
        <f t="shared" si="1"/>
        <v/>
      </c>
    </row>
    <row r="49" spans="2:11" ht="20" customHeight="1">
      <c r="B49" s="36">
        <v>19</v>
      </c>
      <c r="C49" s="5"/>
      <c r="D49" s="6" t="s">
        <v>6</v>
      </c>
      <c r="E49" s="7"/>
      <c r="G49" s="47"/>
      <c r="H49" s="18"/>
      <c r="I49" s="50"/>
      <c r="K49" s="51" t="str">
        <f t="shared" si="1"/>
        <v/>
      </c>
    </row>
    <row r="50" spans="2:11" ht="20" customHeight="1">
      <c r="B50" s="36">
        <v>20</v>
      </c>
      <c r="C50" s="3"/>
      <c r="D50" s="6" t="s">
        <v>6</v>
      </c>
      <c r="E50" s="4"/>
      <c r="G50" s="46"/>
      <c r="H50" s="18"/>
      <c r="I50" s="49"/>
      <c r="K50" s="51" t="str">
        <f t="shared" si="1"/>
        <v/>
      </c>
    </row>
    <row r="51" spans="2:11" ht="20" customHeight="1">
      <c r="B51" s="36">
        <v>21</v>
      </c>
      <c r="C51" s="5"/>
      <c r="D51" s="6" t="s">
        <v>6</v>
      </c>
      <c r="E51" s="7"/>
      <c r="G51" s="47"/>
      <c r="H51" s="18"/>
      <c r="I51" s="50"/>
      <c r="K51" s="51" t="str">
        <f t="shared" si="1"/>
        <v/>
      </c>
    </row>
    <row r="52" spans="2:11" ht="20" customHeight="1">
      <c r="B52" s="36">
        <v>22</v>
      </c>
      <c r="C52" s="3"/>
      <c r="D52" s="6" t="s">
        <v>6</v>
      </c>
      <c r="E52" s="4"/>
      <c r="G52" s="46"/>
      <c r="H52" s="18"/>
      <c r="I52" s="49"/>
      <c r="K52" s="51" t="str">
        <f t="shared" si="1"/>
        <v/>
      </c>
    </row>
    <row r="53" spans="2:11" ht="20" customHeight="1">
      <c r="B53" s="36">
        <v>23</v>
      </c>
      <c r="C53" s="5"/>
      <c r="D53" s="6" t="s">
        <v>6</v>
      </c>
      <c r="E53" s="7"/>
      <c r="G53" s="47"/>
      <c r="H53" s="18"/>
      <c r="I53" s="50"/>
      <c r="K53" s="51" t="str">
        <f t="shared" si="1"/>
        <v/>
      </c>
    </row>
    <row r="54" spans="2:11" ht="20" customHeight="1">
      <c r="B54" s="36">
        <v>24</v>
      </c>
      <c r="C54" s="3"/>
      <c r="D54" s="6" t="s">
        <v>6</v>
      </c>
      <c r="E54" s="4"/>
      <c r="G54" s="46"/>
      <c r="H54" s="18"/>
      <c r="I54" s="49"/>
      <c r="K54" s="51" t="str">
        <f t="shared" si="1"/>
        <v/>
      </c>
    </row>
    <row r="55" spans="2:11" ht="20" customHeight="1">
      <c r="B55" s="36">
        <v>25</v>
      </c>
      <c r="C55" s="5"/>
      <c r="D55" s="6" t="s">
        <v>6</v>
      </c>
      <c r="E55" s="7"/>
      <c r="G55" s="47"/>
      <c r="H55" s="18"/>
      <c r="I55" s="50"/>
      <c r="K55" s="51" t="str">
        <f t="shared" si="1"/>
        <v/>
      </c>
    </row>
    <row r="56" spans="2:11" ht="20" customHeight="1">
      <c r="B56" s="36">
        <v>26</v>
      </c>
      <c r="C56" s="3"/>
      <c r="D56" s="6" t="s">
        <v>6</v>
      </c>
      <c r="E56" s="4"/>
      <c r="G56" s="46"/>
      <c r="H56" s="18"/>
      <c r="I56" s="49"/>
      <c r="K56" s="51" t="str">
        <f t="shared" si="1"/>
        <v/>
      </c>
    </row>
    <row r="57" spans="2:11" ht="20" customHeight="1">
      <c r="B57" s="36">
        <v>27</v>
      </c>
      <c r="C57" s="5"/>
      <c r="D57" s="6" t="s">
        <v>6</v>
      </c>
      <c r="E57" s="7"/>
      <c r="G57" s="47"/>
      <c r="H57" s="18"/>
      <c r="I57" s="50"/>
      <c r="K57" s="51" t="str">
        <f t="shared" si="1"/>
        <v/>
      </c>
    </row>
    <row r="58" spans="2:11" ht="20" customHeight="1">
      <c r="B58" s="36">
        <v>28</v>
      </c>
      <c r="C58" s="3"/>
      <c r="D58" s="6" t="s">
        <v>6</v>
      </c>
      <c r="E58" s="4"/>
      <c r="G58" s="46"/>
      <c r="H58" s="18"/>
      <c r="I58" s="49"/>
      <c r="K58" s="51" t="str">
        <f t="shared" si="1"/>
        <v/>
      </c>
    </row>
    <row r="59" spans="2:11" ht="20" customHeight="1">
      <c r="B59" s="36">
        <v>29</v>
      </c>
      <c r="C59" s="5"/>
      <c r="D59" s="6" t="s">
        <v>6</v>
      </c>
      <c r="E59" s="7"/>
      <c r="G59" s="47"/>
      <c r="H59" s="18"/>
      <c r="I59" s="50"/>
      <c r="K59" s="51" t="str">
        <f t="shared" si="1"/>
        <v/>
      </c>
    </row>
    <row r="60" spans="2:11" ht="20" customHeight="1">
      <c r="B60" s="36">
        <v>30</v>
      </c>
      <c r="C60" s="3"/>
      <c r="D60" s="6" t="s">
        <v>6</v>
      </c>
      <c r="E60" s="4"/>
      <c r="G60" s="46"/>
      <c r="H60" s="18"/>
      <c r="I60" s="49"/>
      <c r="K60" s="51" t="str">
        <f t="shared" si="1"/>
        <v/>
      </c>
    </row>
    <row r="61" spans="2:11" ht="20" customHeight="1">
      <c r="B61" s="36">
        <v>31</v>
      </c>
      <c r="C61" s="5"/>
      <c r="D61" s="6" t="s">
        <v>6</v>
      </c>
      <c r="E61" s="7"/>
      <c r="G61" s="47"/>
      <c r="H61" s="18"/>
      <c r="I61" s="50"/>
      <c r="K61" s="51" t="str">
        <f t="shared" si="1"/>
        <v/>
      </c>
    </row>
    <row r="62" spans="2:11" ht="20" customHeight="1">
      <c r="B62" s="36">
        <v>32</v>
      </c>
      <c r="C62" s="3"/>
      <c r="D62" s="6" t="s">
        <v>6</v>
      </c>
      <c r="E62" s="4"/>
      <c r="G62" s="46"/>
      <c r="H62" s="18"/>
      <c r="I62" s="49"/>
      <c r="K62" s="51" t="str">
        <f t="shared" si="1"/>
        <v/>
      </c>
    </row>
    <row r="63" spans="2:11" ht="20" customHeight="1">
      <c r="B63" s="36">
        <v>33</v>
      </c>
      <c r="C63" s="5"/>
      <c r="D63" s="6" t="s">
        <v>6</v>
      </c>
      <c r="E63" s="7"/>
      <c r="G63" s="47"/>
      <c r="H63" s="18"/>
      <c r="I63" s="50"/>
      <c r="K63" s="51" t="str">
        <f t="shared" si="1"/>
        <v/>
      </c>
    </row>
    <row r="64" spans="2:11" ht="20" customHeight="1">
      <c r="B64" s="36">
        <v>34</v>
      </c>
      <c r="C64" s="3"/>
      <c r="D64" s="6" t="s">
        <v>6</v>
      </c>
      <c r="E64" s="4"/>
      <c r="G64" s="46"/>
      <c r="H64" s="18"/>
      <c r="I64" s="49"/>
      <c r="K64" s="51" t="str">
        <f t="shared" si="1"/>
        <v/>
      </c>
    </row>
    <row r="65" spans="2:11" ht="20" customHeight="1">
      <c r="B65" s="36">
        <v>35</v>
      </c>
      <c r="C65" s="5"/>
      <c r="D65" s="6" t="s">
        <v>6</v>
      </c>
      <c r="E65" s="7"/>
      <c r="G65" s="47"/>
      <c r="H65" s="18"/>
      <c r="I65" s="50"/>
      <c r="K65" s="51" t="str">
        <f t="shared" si="1"/>
        <v/>
      </c>
    </row>
    <row r="66" spans="2:11" ht="20" customHeight="1">
      <c r="B66" s="36">
        <v>36</v>
      </c>
      <c r="C66" s="3"/>
      <c r="D66" s="6" t="s">
        <v>6</v>
      </c>
      <c r="E66" s="4"/>
      <c r="G66" s="46"/>
      <c r="H66" s="18"/>
      <c r="I66" s="49"/>
      <c r="K66" s="51" t="str">
        <f t="shared" si="1"/>
        <v/>
      </c>
    </row>
    <row r="67" spans="2:11" ht="20" customHeight="1">
      <c r="B67" s="36">
        <v>37</v>
      </c>
      <c r="C67" s="5"/>
      <c r="D67" s="6" t="s">
        <v>6</v>
      </c>
      <c r="E67" s="7"/>
      <c r="G67" s="47"/>
      <c r="H67" s="18"/>
      <c r="I67" s="50"/>
      <c r="K67" s="51" t="str">
        <f t="shared" si="1"/>
        <v/>
      </c>
    </row>
    <row r="68" spans="2:11" ht="20" customHeight="1">
      <c r="B68" s="36">
        <v>38</v>
      </c>
      <c r="C68" s="3"/>
      <c r="D68" s="6" t="s">
        <v>6</v>
      </c>
      <c r="E68" s="4"/>
      <c r="G68" s="46"/>
      <c r="H68" s="18"/>
      <c r="I68" s="49"/>
      <c r="K68" s="51" t="str">
        <f t="shared" si="1"/>
        <v/>
      </c>
    </row>
    <row r="69" spans="2:11" ht="20" customHeight="1">
      <c r="B69" s="36">
        <v>39</v>
      </c>
      <c r="C69" s="5"/>
      <c r="D69" s="6" t="s">
        <v>6</v>
      </c>
      <c r="E69" s="7"/>
      <c r="G69" s="47"/>
      <c r="H69" s="18"/>
      <c r="I69" s="50"/>
      <c r="K69" s="51" t="str">
        <f t="shared" si="1"/>
        <v/>
      </c>
    </row>
    <row r="70" spans="2:11" ht="20" customHeight="1">
      <c r="B70" s="36">
        <v>40</v>
      </c>
      <c r="C70" s="3"/>
      <c r="D70" s="6" t="s">
        <v>6</v>
      </c>
      <c r="E70" s="4"/>
      <c r="G70" s="46"/>
      <c r="H70" s="18"/>
      <c r="I70" s="49"/>
      <c r="K70" s="51" t="str">
        <f t="shared" si="1"/>
        <v/>
      </c>
    </row>
    <row r="71" spans="2:11" ht="20" customHeight="1">
      <c r="B71" s="36">
        <v>41</v>
      </c>
      <c r="C71" s="5"/>
      <c r="D71" s="6" t="s">
        <v>6</v>
      </c>
      <c r="E71" s="7"/>
      <c r="G71" s="47"/>
      <c r="H71" s="18"/>
      <c r="I71" s="50"/>
      <c r="K71" s="51" t="str">
        <f t="shared" si="1"/>
        <v/>
      </c>
    </row>
    <row r="72" spans="2:11" ht="20" customHeight="1">
      <c r="B72" s="36">
        <v>42</v>
      </c>
      <c r="C72" s="3"/>
      <c r="D72" s="6" t="s">
        <v>6</v>
      </c>
      <c r="E72" s="4"/>
      <c r="G72" s="46"/>
      <c r="H72" s="18"/>
      <c r="I72" s="49"/>
      <c r="K72" s="51" t="str">
        <f t="shared" si="1"/>
        <v/>
      </c>
    </row>
    <row r="73" spans="2:11" ht="20" customHeight="1">
      <c r="B73" s="36">
        <v>43</v>
      </c>
      <c r="C73" s="5"/>
      <c r="D73" s="6" t="s">
        <v>6</v>
      </c>
      <c r="E73" s="7"/>
      <c r="G73" s="47"/>
      <c r="H73" s="18"/>
      <c r="I73" s="50"/>
      <c r="K73" s="51" t="str">
        <f t="shared" si="1"/>
        <v/>
      </c>
    </row>
    <row r="74" spans="2:11" ht="20" customHeight="1">
      <c r="B74" s="36">
        <v>44</v>
      </c>
      <c r="C74" s="3"/>
      <c r="D74" s="6" t="s">
        <v>6</v>
      </c>
      <c r="E74" s="4"/>
      <c r="G74" s="46"/>
      <c r="H74" s="18"/>
      <c r="I74" s="49"/>
      <c r="K74" s="51" t="str">
        <f t="shared" si="1"/>
        <v/>
      </c>
    </row>
    <row r="75" spans="2:11" ht="20" customHeight="1">
      <c r="B75" s="36">
        <v>45</v>
      </c>
      <c r="C75" s="5"/>
      <c r="D75" s="6" t="s">
        <v>6</v>
      </c>
      <c r="E75" s="7"/>
      <c r="G75" s="47"/>
      <c r="H75" s="18"/>
      <c r="I75" s="50"/>
      <c r="K75" s="51" t="str">
        <f t="shared" si="1"/>
        <v/>
      </c>
    </row>
    <row r="76" spans="2:11" ht="20" customHeight="1">
      <c r="B76" s="36">
        <v>46</v>
      </c>
      <c r="C76" s="3"/>
      <c r="D76" s="6" t="s">
        <v>6</v>
      </c>
      <c r="E76" s="4"/>
      <c r="G76" s="46"/>
      <c r="H76" s="18"/>
      <c r="I76" s="49"/>
      <c r="K76" s="51" t="str">
        <f t="shared" si="1"/>
        <v/>
      </c>
    </row>
    <row r="77" spans="2:11" ht="20" customHeight="1">
      <c r="B77" s="36">
        <v>47</v>
      </c>
      <c r="C77" s="5"/>
      <c r="D77" s="6" t="s">
        <v>6</v>
      </c>
      <c r="E77" s="7"/>
      <c r="G77" s="47"/>
      <c r="H77" s="18"/>
      <c r="I77" s="50"/>
      <c r="K77" s="51" t="str">
        <f t="shared" si="1"/>
        <v/>
      </c>
    </row>
    <row r="78" spans="2:11" ht="20" customHeight="1">
      <c r="B78" s="36">
        <v>48</v>
      </c>
      <c r="C78" s="3"/>
      <c r="D78" s="6" t="s">
        <v>6</v>
      </c>
      <c r="E78" s="4"/>
      <c r="G78" s="46"/>
      <c r="H78" s="18"/>
      <c r="I78" s="49"/>
      <c r="K78" s="51" t="str">
        <f t="shared" si="1"/>
        <v/>
      </c>
    </row>
    <row r="79" spans="2:11" ht="20" customHeight="1">
      <c r="B79" s="36">
        <v>49</v>
      </c>
      <c r="C79" s="5"/>
      <c r="D79" s="6" t="s">
        <v>6</v>
      </c>
      <c r="E79" s="7"/>
      <c r="G79" s="47"/>
      <c r="H79" s="18"/>
      <c r="I79" s="50"/>
      <c r="K79" s="51" t="str">
        <f t="shared" si="1"/>
        <v/>
      </c>
    </row>
    <row r="80" spans="2:11" ht="20" customHeight="1">
      <c r="B80" s="36">
        <v>50</v>
      </c>
      <c r="C80" s="3"/>
      <c r="D80" s="6" t="s">
        <v>6</v>
      </c>
      <c r="E80" s="4"/>
      <c r="G80" s="46"/>
      <c r="H80" s="18"/>
      <c r="I80" s="49"/>
      <c r="K80" s="51" t="str">
        <f t="shared" si="1"/>
        <v/>
      </c>
    </row>
  </sheetData>
  <sheetProtection algorithmName="SHA-512" hashValue="h6yp2+hnLy98hOGvRs3jhIXnT19FFoe9bTAx3M0xF/8v0XpcXrOXjAfdyhUDHWinPMFMU4lovQpsnayIOPouoQ==" saltValue="1LctShWLaa67xDZ+tuCzbg==" spinCount="100000" sheet="1" objects="1" scenarios="1" insertRows="0" selectLockedCells="1" autoFilter="0"/>
  <autoFilter ref="B29:K30" xr:uid="{B00D0648-6C35-434E-ADFE-9579E50C8C7E}"/>
  <mergeCells count="13">
    <mergeCell ref="B2:Q2"/>
    <mergeCell ref="D5:K5"/>
    <mergeCell ref="B3:F3"/>
    <mergeCell ref="B29:B30"/>
    <mergeCell ref="C29:C30"/>
    <mergeCell ref="D29:D30"/>
    <mergeCell ref="E29:E30"/>
    <mergeCell ref="G29:G30"/>
    <mergeCell ref="C26:L26"/>
    <mergeCell ref="C27:L27"/>
    <mergeCell ref="C25:R25"/>
    <mergeCell ref="K29:K30"/>
    <mergeCell ref="I29:I30"/>
  </mergeCells>
  <conditionalFormatting sqref="K31:K80">
    <cfRule type="cellIs" dxfId="1" priority="10" operator="lessThan">
      <formula>0</formula>
    </cfRule>
  </conditionalFormatting>
  <conditionalFormatting sqref="K31:K80">
    <cfRule type="dataBar" priority="8">
      <dataBar>
        <cfvo type="min"/>
        <cfvo type="max"/>
        <color rgb="FF0070C0"/>
      </dataBar>
      <extLst>
        <ext xmlns:x14="http://schemas.microsoft.com/office/spreadsheetml/2009/9/main" uri="{B025F937-C7B1-47D3-B67F-A62EFF666E3E}">
          <x14:id>{4684D110-56E0-274A-BC15-BA118D68593F}</x14:id>
        </ext>
      </extLst>
    </cfRule>
  </conditionalFormatting>
  <conditionalFormatting sqref="K9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{11888A5C-9E4E-984F-B62A-C99F461F149E}</x14:id>
        </ext>
      </extLst>
    </cfRule>
  </conditionalFormatting>
  <conditionalFormatting sqref="K11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{FD8DBFC7-AB0A-C74E-B2CD-005E93791EDE}</x14:id>
        </ext>
      </extLst>
    </cfRule>
  </conditionalFormatting>
  <conditionalFormatting sqref="K13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{D18FA9D7-F64C-634F-8C8D-F8A321DBB8CE}</x14:id>
        </ext>
      </extLst>
    </cfRule>
  </conditionalFormatting>
  <conditionalFormatting sqref="K15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{934DABDE-2346-B847-92E3-4F7E6F180048}</x14:id>
        </ext>
      </extLst>
    </cfRule>
  </conditionalFormatting>
  <conditionalFormatting sqref="K17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{CB7D0454-06D7-664D-92EA-703D8BAA0EF1}</x14:id>
        </ext>
      </extLst>
    </cfRule>
  </conditionalFormatting>
  <conditionalFormatting sqref="K19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{DD492CEE-A80A-4F48-B3A5-8ECA4D72B7F7}</x14:id>
        </ext>
      </extLst>
    </cfRule>
  </conditionalFormatting>
  <conditionalFormatting sqref="I21">
    <cfRule type="cellIs" dxfId="0" priority="1" operator="notEqual">
      <formula>$G$21</formula>
    </cfRule>
  </conditionalFormatting>
  <dataValidations count="1">
    <dataValidation allowBlank="1" showInputMessage="1" showErrorMessage="1" errorTitle="Rif. Invio" error="Utilizzare solo i dati presenti nel menù a tendina" sqref="B31:C80" xr:uid="{00000000-0002-0000-0000-000006000000}"/>
  </dataValidations>
  <pageMargins left="0.7" right="0.7" top="0.75" bottom="0.75" header="0.3" footer="0.3"/>
  <pageSetup paperSize="9" scale="34" orientation="landscape" horizontalDpi="0" verticalDpi="0"/>
  <ignoredErrors>
    <ignoredError sqref="K20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684D110-56E0-274A-BC15-BA118D6859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K31:K80</xm:sqref>
        </x14:conditionalFormatting>
        <x14:conditionalFormatting xmlns:xm="http://schemas.microsoft.com/office/excel/2006/main">
          <x14:cfRule type="dataBar" id="{11888A5C-9E4E-984F-B62A-C99F461F14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</xm:sqref>
        </x14:conditionalFormatting>
        <x14:conditionalFormatting xmlns:xm="http://schemas.microsoft.com/office/excel/2006/main">
          <x14:cfRule type="dataBar" id="{FD8DBFC7-AB0A-C74E-B2CD-005E93791E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</xm:sqref>
        </x14:conditionalFormatting>
        <x14:conditionalFormatting xmlns:xm="http://schemas.microsoft.com/office/excel/2006/main">
          <x14:cfRule type="dataBar" id="{D18FA9D7-F64C-634F-8C8D-F8A321DBB8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K13</xm:sqref>
        </x14:conditionalFormatting>
        <x14:conditionalFormatting xmlns:xm="http://schemas.microsoft.com/office/excel/2006/main">
          <x14:cfRule type="dataBar" id="{934DABDE-2346-B847-92E3-4F7E6F1800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</xm:sqref>
        </x14:conditionalFormatting>
        <x14:conditionalFormatting xmlns:xm="http://schemas.microsoft.com/office/excel/2006/main">
          <x14:cfRule type="dataBar" id="{CB7D0454-06D7-664D-92EA-703D8BAA0E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</xm:sqref>
        </x14:conditionalFormatting>
        <x14:conditionalFormatting xmlns:xm="http://schemas.microsoft.com/office/excel/2006/main">
          <x14:cfRule type="dataBar" id="{DD492CEE-A80A-4F48-B3A5-8ECA4D72B7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787B02-935B-F449-AC67-D4D65A952729}">
          <x14:formula1>
            <xm:f>Servizio!$D$2:$D$7</xm:f>
          </x14:formula1>
          <xm:sqref>D31:D80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B2:F7"/>
  <sheetViews>
    <sheetView workbookViewId="0">
      <selection activeCell="D7" sqref="D7"/>
    </sheetView>
  </sheetViews>
  <sheetFormatPr baseColWidth="10" defaultColWidth="10.83203125" defaultRowHeight="16"/>
  <cols>
    <col min="1" max="1" width="10.83203125" style="1"/>
    <col min="2" max="2" width="10.83203125" style="2"/>
    <col min="3" max="3" width="10.83203125" style="1"/>
    <col min="4" max="4" width="32.83203125" style="1" bestFit="1" customWidth="1"/>
    <col min="5" max="5" width="10.83203125" style="1"/>
    <col min="6" max="6" width="16" style="1" bestFit="1" customWidth="1"/>
    <col min="7" max="16384" width="10.83203125" style="1"/>
  </cols>
  <sheetData>
    <row r="2" spans="2:6">
      <c r="B2" s="2">
        <v>1</v>
      </c>
      <c r="D2" s="1" t="s">
        <v>9</v>
      </c>
      <c r="F2" s="1" t="s">
        <v>7</v>
      </c>
    </row>
    <row r="3" spans="2:6">
      <c r="B3" s="2">
        <v>2</v>
      </c>
      <c r="D3" s="1" t="s">
        <v>10</v>
      </c>
      <c r="F3" s="1" t="s">
        <v>8</v>
      </c>
    </row>
    <row r="4" spans="2:6">
      <c r="B4" s="2">
        <v>3</v>
      </c>
      <c r="D4" s="1" t="s">
        <v>11</v>
      </c>
    </row>
    <row r="5" spans="2:6">
      <c r="D5" s="1" t="s">
        <v>12</v>
      </c>
    </row>
    <row r="6" spans="2:6">
      <c r="D6" s="1" t="s">
        <v>13</v>
      </c>
    </row>
    <row r="7" spans="2:6">
      <c r="D7" s="1" t="s">
        <v>14</v>
      </c>
    </row>
  </sheetData>
  <pageMargins left="0.7" right="0.7" top="0.75" bottom="0.75" header="0.3" footer="0.3"/>
  <pageSetup paperSize="9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F34C5E1E1255478456AB83CD6F5429" ma:contentTypeVersion="12" ma:contentTypeDescription="Creare un nuovo documento." ma:contentTypeScope="" ma:versionID="12b10223783b3e76c23729bd8646f154">
  <xsd:schema xmlns:xsd="http://www.w3.org/2001/XMLSchema" xmlns:xs="http://www.w3.org/2001/XMLSchema" xmlns:p="http://schemas.microsoft.com/office/2006/metadata/properties" xmlns:ns2="aad5c8ed-f132-4ab0-93f5-56c5466dfe3f" xmlns:ns3="eb3c157e-36bd-430f-82c8-4b9486a2bec6" targetNamespace="http://schemas.microsoft.com/office/2006/metadata/properties" ma:root="true" ma:fieldsID="e1db8373cae2dc2356c34d0a6718fb8d" ns2:_="" ns3:_="">
    <xsd:import namespace="aad5c8ed-f132-4ab0-93f5-56c5466dfe3f"/>
    <xsd:import namespace="eb3c157e-36bd-430f-82c8-4b9486a2bec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d5c8ed-f132-4ab0-93f5-56c5466dfe3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c157e-36bd-430f-82c8-4b9486a2be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EE02B0-3CC1-4B92-A631-78870F9B1A4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F13A652-B18F-4DBA-9F0B-5C59EE8A67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d5c8ed-f132-4ab0-93f5-56c5466dfe3f"/>
    <ds:schemaRef ds:uri="eb3c157e-36bd-430f-82c8-4b9486a2be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9ECB3C-FE21-4A5F-AF17-90490A74D2A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7E45281-FE1B-4D4A-9F9B-5A0824C726A6}">
  <ds:schemaRefs>
    <ds:schemaRef ds:uri="eb3c157e-36bd-430f-82c8-4b9486a2bec6"/>
    <ds:schemaRef ds:uri="aad5c8ed-f132-4ab0-93f5-56c5466dfe3f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DOCUMENTAZIONE PRESENTATA</vt:lpstr>
      <vt:lpstr>Servizio</vt:lpstr>
      <vt:lpstr>'DOCUMENTAZIONE PRESENTATA'!Area_stampa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Giorgio Benzoni</cp:lastModifiedBy>
  <cp:revision/>
  <dcterms:created xsi:type="dcterms:W3CDTF">2020-03-25T09:37:05Z</dcterms:created>
  <dcterms:modified xsi:type="dcterms:W3CDTF">2020-04-21T10:04:19Z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Giorgio Benzoni</vt:lpwstr>
  </property>
  <property fmtid="{D5CDD505-2E9C-101B-9397-08002B2CF9AE}" pid="3" name="ComplianceAssetId">
    <vt:lpwstr/>
  </property>
  <property fmtid="{D5CDD505-2E9C-101B-9397-08002B2CF9AE}" pid="4" name="display_urn:schemas-microsoft-com:office:office#Author">
    <vt:lpwstr>Giorgio Benzoni</vt:lpwstr>
  </property>
  <property fmtid="{D5CDD505-2E9C-101B-9397-08002B2CF9AE}" pid="5" name="SharedWithUsers">
    <vt:lpwstr/>
  </property>
  <property fmtid="{D5CDD505-2E9C-101B-9397-08002B2CF9AE}" pid="6" name="ContentTypeId">
    <vt:lpwstr>0x010100E57C0559D14D0B43952FBCDC280119C0</vt:lpwstr>
  </property>
  <property fmtid="{D5CDD505-2E9C-101B-9397-08002B2CF9AE}" pid="7" name="_SourceUrl">
    <vt:lpwstr/>
  </property>
  <property fmtid="{D5CDD505-2E9C-101B-9397-08002B2CF9AE}" pid="8" name="_SharedFileIndex">
    <vt:lpwstr/>
  </property>
</Properties>
</file>